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<sst xmlns="http://schemas.openxmlformats.org/spreadsheetml/2006/main" count="35" uniqueCount="25">
  <si>
    <t>职业技术学院外网阀门更换预算单</t>
  </si>
  <si>
    <t>序号</t>
  </si>
  <si>
    <t>材料名称</t>
  </si>
  <si>
    <t>型号</t>
  </si>
  <si>
    <t>单位</t>
  </si>
  <si>
    <t>数量</t>
  </si>
  <si>
    <t>单价</t>
  </si>
  <si>
    <t>总价</t>
  </si>
  <si>
    <t>备注</t>
  </si>
  <si>
    <t>法兰明杆闸阀</t>
  </si>
  <si>
    <t>DN150</t>
  </si>
  <si>
    <t>个</t>
  </si>
  <si>
    <t>含法兰垫</t>
  </si>
  <si>
    <t>DN100</t>
  </si>
  <si>
    <t>法兰对夹涡轮蝶阀</t>
  </si>
  <si>
    <t>高强度螺栓</t>
  </si>
  <si>
    <t>100*10</t>
  </si>
  <si>
    <t>套</t>
  </si>
  <si>
    <t>人工费</t>
  </si>
  <si>
    <t>项</t>
  </si>
  <si>
    <t>人工费含阀门井弃土清理及消防主管网上增设阀门</t>
  </si>
  <si>
    <t>小计</t>
  </si>
  <si>
    <t>税金</t>
  </si>
  <si>
    <t>总计</t>
  </si>
  <si>
    <t>施工说明：呼伦贝尔职业技术学院消火栓系统原有外网采用Pe塑料管进行直埋敷设，漏点导致消火栓系统无法稳压，因消火栓外网管道采用直埋敷设且分支较多，管道走向复杂，本次维修项目通过在学院外网主管网增设阀门，对学院消火栓主管网进行分段注水试压，排查出外网漏点，然后将此段管网进行更换。更换管道费用根据现场施工量另行计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</si>
</sst>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indexed="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50" applyFont="1" applyFill="1" applyBorder="1" applyAlignment="1" applyProtection="1">
      <alignment horizontal="center" vertical="center"/>
      <protection locked="0"/>
    </xf>
    <xf numFmtId="176" fontId="4" fillId="0" borderId="5" xfId="50" applyNumberFormat="1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4" fillId="0" borderId="5" xfId="50" applyFont="1" applyFill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76" fontId="0" fillId="0" borderId="5" xfId="0" applyNumberForma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报价模板_简易合同" xfId="49"/>
    <cellStyle name="常规_新价格表_报价模板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G7" sqref="G7"/>
    </sheetView>
  </sheetViews>
  <sheetFormatPr defaultColWidth="9" defaultRowHeight="13.5" outlineLevelCol="7"/>
  <cols>
    <col min="1" max="1" width="4.25" style="1" customWidth="1"/>
    <col min="2" max="2" width="19.125" style="1" customWidth="1"/>
    <col min="3" max="3" width="12.875" style="1" customWidth="1"/>
    <col min="4" max="4" width="10" style="1" customWidth="1"/>
    <col min="5" max="5" width="13.5" style="1" customWidth="1"/>
    <col min="6" max="6" width="12.25" style="2" customWidth="1"/>
    <col min="7" max="7" width="14.25" style="2" customWidth="1"/>
    <col min="8" max="8" width="16.75" style="2" customWidth="1"/>
    <col min="9" max="10" width="9" style="1"/>
    <col min="11" max="12" width="10.375" style="1"/>
    <col min="13" max="16384" width="9" style="1"/>
  </cols>
  <sheetData>
    <row r="1" ht="41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33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8" t="s">
        <v>8</v>
      </c>
    </row>
    <row r="3" ht="34" customHeight="1" spans="1:8">
      <c r="A3" s="9">
        <v>1</v>
      </c>
      <c r="B3" s="9" t="s">
        <v>9</v>
      </c>
      <c r="C3" s="9" t="s">
        <v>10</v>
      </c>
      <c r="D3" s="10" t="s">
        <v>11</v>
      </c>
      <c r="E3" s="11">
        <v>18</v>
      </c>
      <c r="F3" s="12">
        <v>860</v>
      </c>
      <c r="G3" s="13">
        <f>F3*E3</f>
        <v>15480</v>
      </c>
      <c r="H3" s="13" t="s">
        <v>12</v>
      </c>
    </row>
    <row r="4" ht="36" customHeight="1" spans="1:8">
      <c r="A4" s="9">
        <v>2</v>
      </c>
      <c r="B4" s="9" t="s">
        <v>9</v>
      </c>
      <c r="C4" s="9" t="s">
        <v>13</v>
      </c>
      <c r="D4" s="14" t="s">
        <v>11</v>
      </c>
      <c r="E4" s="11">
        <v>14</v>
      </c>
      <c r="F4" s="12">
        <v>585</v>
      </c>
      <c r="G4" s="13">
        <f t="shared" ref="G4:G10" si="0">F4*E4</f>
        <v>8190</v>
      </c>
      <c r="H4" s="13" t="s">
        <v>12</v>
      </c>
    </row>
    <row r="5" ht="41" hidden="1" customHeight="1" spans="1:8">
      <c r="A5" s="9">
        <v>3</v>
      </c>
      <c r="B5" s="9"/>
      <c r="C5" s="9"/>
      <c r="D5" s="14"/>
      <c r="E5" s="11"/>
      <c r="F5" s="12"/>
      <c r="G5" s="13">
        <f t="shared" si="0"/>
        <v>0</v>
      </c>
      <c r="H5" s="13"/>
    </row>
    <row r="6" ht="41" customHeight="1" spans="1:8">
      <c r="A6" s="9">
        <v>4</v>
      </c>
      <c r="B6" s="9" t="s">
        <v>14</v>
      </c>
      <c r="C6" s="9" t="s">
        <v>10</v>
      </c>
      <c r="D6" s="9" t="s">
        <v>11</v>
      </c>
      <c r="E6" s="9">
        <v>15</v>
      </c>
      <c r="F6" s="15">
        <v>356</v>
      </c>
      <c r="G6" s="13">
        <f t="shared" si="0"/>
        <v>5340</v>
      </c>
      <c r="H6" s="13" t="s">
        <v>12</v>
      </c>
    </row>
    <row r="7" ht="41" customHeight="1" spans="1:8">
      <c r="A7" s="9">
        <v>5</v>
      </c>
      <c r="B7" s="16" t="s">
        <v>14</v>
      </c>
      <c r="C7" s="9" t="s">
        <v>13</v>
      </c>
      <c r="D7" s="9" t="s">
        <v>11</v>
      </c>
      <c r="E7" s="9">
        <v>18</v>
      </c>
      <c r="F7" s="17">
        <v>225</v>
      </c>
      <c r="G7" s="13">
        <f t="shared" si="0"/>
        <v>4050</v>
      </c>
      <c r="H7" s="13" t="s">
        <v>12</v>
      </c>
    </row>
    <row r="8" ht="41" customHeight="1" spans="1:8">
      <c r="A8" s="9">
        <v>6</v>
      </c>
      <c r="B8" s="16" t="s">
        <v>15</v>
      </c>
      <c r="C8" s="9" t="s">
        <v>16</v>
      </c>
      <c r="D8" s="9" t="s">
        <v>17</v>
      </c>
      <c r="E8" s="9">
        <v>500</v>
      </c>
      <c r="F8" s="18">
        <v>6</v>
      </c>
      <c r="G8" s="13">
        <f t="shared" si="0"/>
        <v>3000</v>
      </c>
      <c r="H8" s="13"/>
    </row>
    <row r="9" ht="41" customHeight="1" spans="1:8">
      <c r="A9" s="9">
        <v>7</v>
      </c>
      <c r="B9" s="16"/>
      <c r="C9" s="9"/>
      <c r="D9" s="9"/>
      <c r="E9" s="9"/>
      <c r="F9" s="18"/>
      <c r="G9" s="13"/>
      <c r="H9" s="13"/>
    </row>
    <row r="10" ht="41" customHeight="1" spans="1:8">
      <c r="A10" s="9">
        <v>8</v>
      </c>
      <c r="B10" s="16" t="s">
        <v>18</v>
      </c>
      <c r="C10" s="9"/>
      <c r="D10" s="9" t="s">
        <v>19</v>
      </c>
      <c r="E10" s="9">
        <v>1</v>
      </c>
      <c r="F10" s="18">
        <v>58000</v>
      </c>
      <c r="G10" s="13">
        <f t="shared" si="0"/>
        <v>58000</v>
      </c>
      <c r="H10" s="19" t="s">
        <v>20</v>
      </c>
    </row>
    <row r="11" ht="41" customHeight="1" spans="1:8">
      <c r="A11" s="9">
        <v>9</v>
      </c>
      <c r="B11" s="16" t="s">
        <v>21</v>
      </c>
      <c r="C11" s="9"/>
      <c r="D11" s="9"/>
      <c r="E11" s="9"/>
      <c r="F11" s="18"/>
      <c r="G11" s="13">
        <f>SUM(G3:G10)</f>
        <v>94060</v>
      </c>
      <c r="H11" s="13"/>
    </row>
    <row r="12" ht="35" customHeight="1" spans="1:8">
      <c r="A12" s="9">
        <v>10</v>
      </c>
      <c r="B12" s="16" t="s">
        <v>22</v>
      </c>
      <c r="C12" s="9"/>
      <c r="D12" s="9"/>
      <c r="E12" s="9"/>
      <c r="F12" s="17">
        <v>0.01</v>
      </c>
      <c r="G12" s="13">
        <f>G11*F12</f>
        <v>940.6</v>
      </c>
      <c r="H12" s="13"/>
    </row>
    <row r="13" ht="31" customHeight="1" spans="1:8">
      <c r="A13" s="9">
        <v>11</v>
      </c>
      <c r="B13" s="9" t="s">
        <v>23</v>
      </c>
      <c r="C13" s="9"/>
      <c r="D13" s="9"/>
      <c r="E13" s="9"/>
      <c r="F13" s="20"/>
      <c r="G13" s="13">
        <f>SUM(G11:G12)</f>
        <v>95000.6</v>
      </c>
      <c r="H13" s="9"/>
    </row>
    <row r="14" ht="70" customHeight="1" spans="1:8">
      <c r="A14" s="21" t="s">
        <v>24</v>
      </c>
      <c r="B14" s="21"/>
      <c r="C14" s="21"/>
      <c r="D14" s="21"/>
      <c r="E14" s="21"/>
      <c r="F14" s="21"/>
      <c r="G14" s="21"/>
      <c r="H14" s="21"/>
    </row>
  </sheetData>
  <mergeCells count="2">
    <mergeCell ref="A1:H1"/>
    <mergeCell ref="A14:H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Lavender .</cp:lastModifiedBy>
  <dcterms:created xsi:type="dcterms:W3CDTF">2022-06-06T06:31:00Z</dcterms:created>
  <dcterms:modified xsi:type="dcterms:W3CDTF">2026-06-29T03:53:27Z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C68A4D8485A14401AB82EF673F535EA3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